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76" windowWidth="19380" windowHeight="14120" tabRatio="329" activeTab="0"/>
  </bookViews>
  <sheets>
    <sheet name="Instructions" sheetId="1" r:id="rId1"/>
    <sheet name="Addition" sheetId="2" r:id="rId2"/>
    <sheet name="Subtraction" sheetId="3" r:id="rId3"/>
    <sheet name="Multiplication" sheetId="4" r:id="rId4"/>
  </sheets>
  <definedNames/>
  <calcPr fullCalcOnLoad="1"/>
</workbook>
</file>

<file path=xl/sharedStrings.xml><?xml version="1.0" encoding="utf-8"?>
<sst xmlns="http://schemas.openxmlformats.org/spreadsheetml/2006/main" count="49" uniqueCount="47">
  <si>
    <r>
      <t>NB</t>
    </r>
    <r>
      <rPr>
        <sz val="14"/>
        <rFont val="Verdana"/>
        <family val="0"/>
      </rPr>
      <t xml:space="preserve"> Each worksheet is protected to ease the movement of the images.  If you find that it won't display</t>
    </r>
  </si>
  <si>
    <r>
      <t xml:space="preserve">the columns wide enough (ie you see ###) you can </t>
    </r>
    <r>
      <rPr>
        <i/>
        <sz val="14"/>
        <rFont val="Verdana"/>
        <family val="0"/>
      </rPr>
      <t>unprotect</t>
    </r>
    <r>
      <rPr>
        <sz val="14"/>
        <rFont val="Verdana"/>
        <family val="0"/>
      </rPr>
      <t>the sheet</t>
    </r>
    <r>
      <rPr>
        <i/>
        <sz val="14"/>
        <rFont val="Verdana"/>
        <family val="0"/>
      </rPr>
      <t xml:space="preserve"> - </t>
    </r>
    <r>
      <rPr>
        <sz val="14"/>
        <rFont val="Verdana"/>
        <family val="0"/>
      </rPr>
      <t>the password is 'pressure')</t>
    </r>
  </si>
  <si>
    <t>Enjoy!</t>
  </si>
  <si>
    <t>Nigel Watson</t>
  </si>
  <si>
    <t>nigel.watson@coldean.brighton-hove.sch.uk</t>
  </si>
  <si>
    <t>Then move the images that cover each part of the problem to show the questions.</t>
  </si>
  <si>
    <t>Pressing F9 will generate the next question.</t>
  </si>
  <si>
    <r>
      <t>Shrek sets off for the Land of</t>
    </r>
    <r>
      <rPr>
        <i/>
        <sz val="24"/>
        <rFont val="Comic Sans MS"/>
        <family val="0"/>
      </rPr>
      <t xml:space="preserve"> Far, Far, Away.</t>
    </r>
  </si>
  <si>
    <t>Get Shrek to randomly generate some mental maths problems in a 'real-life' setting for you!</t>
  </si>
  <si>
    <t xml:space="preserve">Multiplication:  Max per day of 10 and Max days of 5 will result in products up to 50.  </t>
  </si>
  <si>
    <r>
      <t xml:space="preserve">By showing the </t>
    </r>
    <r>
      <rPr>
        <u val="single"/>
        <sz val="14"/>
        <rFont val="Verdana"/>
        <family val="0"/>
      </rPr>
      <t>answer</t>
    </r>
    <r>
      <rPr>
        <sz val="14"/>
        <rFont val="Verdana"/>
        <family val="0"/>
      </rPr>
      <t xml:space="preserve"> you can generate 'missing box' style questions to further children's understanding.</t>
    </r>
  </si>
  <si>
    <t>Maximum first</t>
  </si>
  <si>
    <t xml:space="preserve">           Maximum second</t>
  </si>
  <si>
    <t>(Press F9 for next problem)</t>
  </si>
  <si>
    <t>Shrek Adds</t>
  </si>
  <si>
    <t>Shrek is having a dinner party.</t>
  </si>
  <si>
    <t xml:space="preserve">He has </t>
  </si>
  <si>
    <t>coming.</t>
  </si>
  <si>
    <t xml:space="preserve">And </t>
  </si>
  <si>
    <t>coming too.</t>
  </si>
  <si>
    <t>How many chairs will Shrek need?</t>
  </si>
  <si>
    <t>Shrek's party doesn't go well…</t>
  </si>
  <si>
    <t>Not everyone can come to the party.</t>
  </si>
  <si>
    <t xml:space="preserve">He invited </t>
  </si>
  <si>
    <t>could make it!</t>
  </si>
  <si>
    <t>How many seats will he need now?</t>
  </si>
  <si>
    <t>Maximum invited</t>
  </si>
  <si>
    <t>Maximum absences</t>
  </si>
  <si>
    <t xml:space="preserve">but only </t>
  </si>
  <si>
    <t>days.</t>
  </si>
  <si>
    <t>He travels</t>
  </si>
  <si>
    <t xml:space="preserve">His journey takes </t>
  </si>
  <si>
    <t>miles each day.</t>
  </si>
  <si>
    <t>How far does he travel?</t>
  </si>
  <si>
    <t>miles.</t>
  </si>
  <si>
    <t>Max. per day</t>
  </si>
  <si>
    <t>Max. days</t>
  </si>
  <si>
    <t>Shrek travels!</t>
  </si>
  <si>
    <t>Welcome to Mental Shrek!</t>
  </si>
  <si>
    <t>There are three operations to select from, just choose the appropriate tab at the bottom.</t>
  </si>
  <si>
    <t>Then enter a range appropriate to your class in the "maximum" boxes;</t>
  </si>
  <si>
    <t>e.g. Addition:  Max 1st of 100 and Max 2nd of 100 will result in a total up to 200.</t>
  </si>
  <si>
    <t>Subtraction:  Max invited of 200 and Max absences of 50 will result in answers between 150 and 200.</t>
  </si>
  <si>
    <t>(Your LEA consultant will like that bit!)</t>
  </si>
  <si>
    <t>By this method, you can generate division questions from the "Multiplication Shrek"</t>
  </si>
  <si>
    <t xml:space="preserve">(My brain hurt trying to get Excel not to derive fractions of integers!  Although I solved this in </t>
  </si>
  <si>
    <t>"Who wants to be a Mathematician?" also available from this site.)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</si>
</sst>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Comic Sans MS"/>
      <family val="0"/>
    </font>
    <font>
      <sz val="48"/>
      <name val="Comic Sans MS"/>
      <family val="0"/>
    </font>
    <font>
      <sz val="22"/>
      <name val="Comic Sans MS"/>
      <family val="0"/>
    </font>
    <font>
      <sz val="10"/>
      <name val="Comic Sans M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24"/>
      <color indexed="11"/>
      <name val="Comic Sans MS"/>
      <family val="0"/>
    </font>
    <font>
      <sz val="36"/>
      <name val="Comic Sans MS"/>
      <family val="0"/>
    </font>
    <font>
      <b/>
      <sz val="36"/>
      <color indexed="20"/>
      <name val="Comic Sans MS"/>
      <family val="0"/>
    </font>
    <font>
      <sz val="24"/>
      <color indexed="10"/>
      <name val="Comic Sans MS"/>
      <family val="0"/>
    </font>
    <font>
      <sz val="28"/>
      <name val="Comic Sans MS"/>
      <family val="0"/>
    </font>
    <font>
      <sz val="24"/>
      <color indexed="13"/>
      <name val="Comic Sans MS"/>
      <family val="0"/>
    </font>
    <font>
      <sz val="18"/>
      <name val="Comic Sans MS"/>
      <family val="0"/>
    </font>
    <font>
      <i/>
      <sz val="24"/>
      <name val="Comic Sans MS"/>
      <family val="0"/>
    </font>
    <font>
      <sz val="36"/>
      <color indexed="11"/>
      <name val="Comic Sans MS"/>
      <family val="0"/>
    </font>
    <font>
      <sz val="18"/>
      <name val="Verdana"/>
      <family val="0"/>
    </font>
    <font>
      <sz val="14"/>
      <name val="Verdana"/>
      <family val="0"/>
    </font>
    <font>
      <i/>
      <sz val="14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u val="single"/>
      <sz val="14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/>
    </xf>
    <xf numFmtId="0" fontId="4" fillId="3" borderId="0" xfId="0" applyFont="1" applyFill="1" applyAlignment="1" applyProtection="1">
      <alignment/>
      <protection locked="0"/>
    </xf>
    <xf numFmtId="0" fontId="4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 applyProtection="1">
      <alignment/>
      <protection locked="0"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3" fillId="5" borderId="0" xfId="0" applyFont="1" applyFill="1" applyAlignment="1">
      <alignment horizontal="right"/>
    </xf>
    <xf numFmtId="0" fontId="7" fillId="5" borderId="0" xfId="0" applyFont="1" applyFill="1" applyAlignment="1">
      <alignment/>
    </xf>
    <xf numFmtId="0" fontId="4" fillId="5" borderId="0" xfId="0" applyFont="1" applyFill="1" applyAlignment="1" applyProtection="1">
      <alignment/>
      <protection locked="0"/>
    </xf>
    <xf numFmtId="0" fontId="15" fillId="6" borderId="0" xfId="0" applyFont="1" applyFill="1" applyAlignment="1">
      <alignment/>
    </xf>
    <xf numFmtId="0" fontId="16" fillId="5" borderId="0" xfId="0" applyFont="1" applyFill="1" applyAlignment="1">
      <alignment/>
    </xf>
    <xf numFmtId="0" fontId="15" fillId="7" borderId="0" xfId="0" applyFont="1" applyFill="1" applyAlignment="1">
      <alignment horizontal="right"/>
    </xf>
    <xf numFmtId="0" fontId="19" fillId="3" borderId="0" xfId="0" applyFont="1" applyFill="1" applyAlignment="1">
      <alignment horizontal="center"/>
    </xf>
    <xf numFmtId="0" fontId="15" fillId="7" borderId="0" xfId="0" applyFont="1" applyFill="1" applyAlignment="1">
      <alignment/>
    </xf>
    <xf numFmtId="0" fontId="15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17" fillId="2" borderId="0" xfId="0" applyFont="1" applyFill="1" applyAlignment="1" applyProtection="1">
      <alignment/>
      <protection locked="0"/>
    </xf>
    <xf numFmtId="0" fontId="6" fillId="4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9" borderId="0" xfId="0" applyFill="1" applyAlignment="1">
      <alignment/>
    </xf>
    <xf numFmtId="0" fontId="20" fillId="9" borderId="0" xfId="0" applyFont="1" applyFill="1" applyAlignment="1">
      <alignment/>
    </xf>
    <xf numFmtId="0" fontId="21" fillId="9" borderId="0" xfId="0" applyFont="1" applyFill="1" applyAlignment="1">
      <alignment/>
    </xf>
    <xf numFmtId="0" fontId="22" fillId="9" borderId="0" xfId="0" applyFont="1" applyFill="1" applyAlignment="1">
      <alignment/>
    </xf>
    <xf numFmtId="0" fontId="23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8" fillId="9" borderId="0" xfId="2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161925</xdr:rowOff>
    </xdr:from>
    <xdr:to>
      <xdr:col>12</xdr:col>
      <xdr:colOff>85725</xdr:colOff>
      <xdr:row>13</xdr:row>
      <xdr:rowOff>361950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61925"/>
          <a:ext cx="45148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9</xdr:row>
      <xdr:rowOff>38100</xdr:rowOff>
    </xdr:from>
    <xdr:to>
      <xdr:col>3</xdr:col>
      <xdr:colOff>238125</xdr:colOff>
      <xdr:row>11</xdr:row>
      <xdr:rowOff>409575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51339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0</xdr:colOff>
      <xdr:row>3</xdr:row>
      <xdr:rowOff>390525</xdr:rowOff>
    </xdr:from>
    <xdr:to>
      <xdr:col>3</xdr:col>
      <xdr:colOff>19050</xdr:colOff>
      <xdr:row>5</xdr:row>
      <xdr:rowOff>95250</xdr:rowOff>
    </xdr:to>
    <xdr:sp>
      <xdr:nvSpPr>
        <xdr:cNvPr id="3" name="Rectangle 12"/>
        <xdr:cNvSpPr>
          <a:spLocks/>
        </xdr:cNvSpPr>
      </xdr:nvSpPr>
      <xdr:spPr>
        <a:xfrm>
          <a:off x="1352550" y="2276475"/>
          <a:ext cx="8001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1</xdr:col>
      <xdr:colOff>981075</xdr:colOff>
      <xdr:row>5</xdr:row>
      <xdr:rowOff>409575</xdr:rowOff>
    </xdr:from>
    <xdr:to>
      <xdr:col>3</xdr:col>
      <xdr:colOff>28575</xdr:colOff>
      <xdr:row>7</xdr:row>
      <xdr:rowOff>114300</xdr:rowOff>
    </xdr:to>
    <xdr:sp>
      <xdr:nvSpPr>
        <xdr:cNvPr id="4" name="Rectangle 13"/>
        <xdr:cNvSpPr>
          <a:spLocks/>
        </xdr:cNvSpPr>
      </xdr:nvSpPr>
      <xdr:spPr>
        <a:xfrm>
          <a:off x="1333500" y="3314700"/>
          <a:ext cx="828675" cy="7239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171450</xdr:rowOff>
    </xdr:from>
    <xdr:to>
      <xdr:col>11</xdr:col>
      <xdr:colOff>476250</xdr:colOff>
      <xdr:row>12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819150"/>
          <a:ext cx="3571875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9</xdr:row>
      <xdr:rowOff>266700</xdr:rowOff>
    </xdr:from>
    <xdr:to>
      <xdr:col>4</xdr:col>
      <xdr:colOff>200025</xdr:colOff>
      <xdr:row>11</xdr:row>
      <xdr:rowOff>504825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5076825"/>
          <a:ext cx="1143000" cy="1257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962025</xdr:colOff>
      <xdr:row>5</xdr:row>
      <xdr:rowOff>438150</xdr:rowOff>
    </xdr:from>
    <xdr:to>
      <xdr:col>4</xdr:col>
      <xdr:colOff>0</xdr:colOff>
      <xdr:row>7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1762125" y="3057525"/>
          <a:ext cx="771525" cy="7334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2</xdr:col>
      <xdr:colOff>971550</xdr:colOff>
      <xdr:row>3</xdr:row>
      <xdr:rowOff>438150</xdr:rowOff>
    </xdr:from>
    <xdr:to>
      <xdr:col>4</xdr:col>
      <xdr:colOff>9525</xdr:colOff>
      <xdr:row>5</xdr:row>
      <xdr:rowOff>152400</xdr:rowOff>
    </xdr:to>
    <xdr:sp>
      <xdr:nvSpPr>
        <xdr:cNvPr id="4" name="Rectangle 12"/>
        <xdr:cNvSpPr>
          <a:spLocks/>
        </xdr:cNvSpPr>
      </xdr:nvSpPr>
      <xdr:spPr>
        <a:xfrm>
          <a:off x="1771650" y="2038350"/>
          <a:ext cx="771525" cy="7334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904875</xdr:rowOff>
    </xdr:from>
    <xdr:to>
      <xdr:col>10</xdr:col>
      <xdr:colOff>47625</xdr:colOff>
      <xdr:row>12</xdr:row>
      <xdr:rowOff>419100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904875"/>
          <a:ext cx="30289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3</xdr:row>
      <xdr:rowOff>438150</xdr:rowOff>
    </xdr:from>
    <xdr:to>
      <xdr:col>4</xdr:col>
      <xdr:colOff>9525</xdr:colOff>
      <xdr:row>5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324100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866775</xdr:colOff>
      <xdr:row>5</xdr:row>
      <xdr:rowOff>381000</xdr:rowOff>
    </xdr:from>
    <xdr:to>
      <xdr:col>4</xdr:col>
      <xdr:colOff>0</xdr:colOff>
      <xdr:row>7</xdr:row>
      <xdr:rowOff>200025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3286125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819150</xdr:colOff>
      <xdr:row>9</xdr:row>
      <xdr:rowOff>409575</xdr:rowOff>
    </xdr:from>
    <xdr:to>
      <xdr:col>4</xdr:col>
      <xdr:colOff>0</xdr:colOff>
      <xdr:row>11</xdr:row>
      <xdr:rowOff>295275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5505450"/>
          <a:ext cx="7048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gel.watson@coldean.brighton-hove.sch.u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A17" sqref="A17"/>
    </sheetView>
  </sheetViews>
  <sheetFormatPr defaultColWidth="11.00390625" defaultRowHeight="12.75"/>
  <sheetData>
    <row r="1" spans="1:13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2.5">
      <c r="A3" s="43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2"/>
      <c r="L4" s="42"/>
      <c r="M4" s="42"/>
    </row>
    <row r="5" spans="1:13" ht="18">
      <c r="A5" s="46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2"/>
      <c r="L5" s="42"/>
      <c r="M5" s="42"/>
    </row>
    <row r="6" spans="1:13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2"/>
      <c r="L6" s="42"/>
      <c r="M6" s="42"/>
    </row>
    <row r="7" spans="1:13" ht="18">
      <c r="A7" s="44" t="s">
        <v>39</v>
      </c>
      <c r="B7" s="44"/>
      <c r="C7" s="44"/>
      <c r="D7" s="44"/>
      <c r="E7" s="44"/>
      <c r="F7" s="44"/>
      <c r="G7" s="44"/>
      <c r="H7" s="44"/>
      <c r="I7" s="44"/>
      <c r="J7" s="44"/>
      <c r="K7" s="42"/>
      <c r="L7" s="42"/>
      <c r="M7" s="42"/>
    </row>
    <row r="8" spans="1:13" ht="18">
      <c r="A8" s="44" t="s">
        <v>40</v>
      </c>
      <c r="B8" s="44"/>
      <c r="C8" s="44"/>
      <c r="D8" s="44"/>
      <c r="E8" s="44"/>
      <c r="F8" s="44"/>
      <c r="G8" s="44"/>
      <c r="H8" s="44"/>
      <c r="I8" s="44"/>
      <c r="J8" s="44"/>
      <c r="K8" s="42"/>
      <c r="L8" s="42"/>
      <c r="M8" s="42"/>
    </row>
    <row r="9" spans="1:13" ht="18">
      <c r="A9" s="44"/>
      <c r="B9" s="44"/>
      <c r="C9" s="44"/>
      <c r="D9" s="44"/>
      <c r="E9" s="44"/>
      <c r="F9" s="44"/>
      <c r="G9" s="44"/>
      <c r="H9" s="44"/>
      <c r="I9" s="44"/>
      <c r="J9" s="44"/>
      <c r="K9" s="42"/>
      <c r="L9" s="42"/>
      <c r="M9" s="42"/>
    </row>
    <row r="10" spans="1:13" ht="18">
      <c r="A10" s="45" t="s">
        <v>41</v>
      </c>
      <c r="B10" s="44"/>
      <c r="C10" s="44"/>
      <c r="D10" s="44"/>
      <c r="E10" s="44"/>
      <c r="F10" s="44"/>
      <c r="G10" s="44"/>
      <c r="H10" s="44"/>
      <c r="I10" s="44"/>
      <c r="J10" s="44"/>
      <c r="K10" s="42"/>
      <c r="L10" s="42"/>
      <c r="M10" s="42"/>
    </row>
    <row r="11" spans="1:13" ht="18">
      <c r="A11" s="45" t="s">
        <v>42</v>
      </c>
      <c r="B11" s="44"/>
      <c r="C11" s="44"/>
      <c r="D11" s="44"/>
      <c r="E11" s="44"/>
      <c r="F11" s="44"/>
      <c r="G11" s="44"/>
      <c r="H11" s="44"/>
      <c r="I11" s="44"/>
      <c r="J11" s="44"/>
      <c r="K11" s="42"/>
      <c r="L11" s="42"/>
      <c r="M11" s="42"/>
    </row>
    <row r="12" spans="1:13" ht="18">
      <c r="A12" s="45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42"/>
      <c r="L12" s="42"/>
      <c r="M12" s="42"/>
    </row>
    <row r="13" spans="1:13" ht="18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2"/>
      <c r="L13" s="42"/>
      <c r="M13" s="42"/>
    </row>
    <row r="14" spans="1:13" ht="18">
      <c r="A14" s="44" t="s">
        <v>5</v>
      </c>
      <c r="B14" s="44"/>
      <c r="C14" s="44"/>
      <c r="D14" s="44"/>
      <c r="E14" s="44"/>
      <c r="F14" s="44"/>
      <c r="G14" s="44"/>
      <c r="H14" s="44"/>
      <c r="I14" s="44"/>
      <c r="J14" s="44"/>
      <c r="K14" s="42"/>
      <c r="L14" s="42"/>
      <c r="M14" s="42"/>
    </row>
    <row r="15" spans="1:13" ht="18">
      <c r="A15" s="4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2"/>
      <c r="L15" s="42"/>
      <c r="M15" s="42"/>
    </row>
    <row r="16" spans="1:13" ht="18">
      <c r="A16" s="44" t="s">
        <v>10</v>
      </c>
      <c r="B16" s="44"/>
      <c r="C16" s="44"/>
      <c r="D16" s="44"/>
      <c r="E16" s="44"/>
      <c r="F16" s="44"/>
      <c r="G16" s="44"/>
      <c r="H16" s="44"/>
      <c r="I16" s="44"/>
      <c r="J16" s="44"/>
      <c r="K16" s="42"/>
      <c r="L16" s="42"/>
      <c r="M16" s="42"/>
    </row>
    <row r="17" spans="1:13" ht="18">
      <c r="A17" s="44" t="s">
        <v>43</v>
      </c>
      <c r="B17" s="44"/>
      <c r="C17" s="44"/>
      <c r="D17" s="44"/>
      <c r="E17" s="44"/>
      <c r="F17" s="44"/>
      <c r="G17" s="44"/>
      <c r="H17" s="44"/>
      <c r="I17" s="44"/>
      <c r="J17" s="44"/>
      <c r="K17" s="42"/>
      <c r="L17" s="42"/>
      <c r="M17" s="42"/>
    </row>
    <row r="18" spans="1:13" ht="18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2"/>
      <c r="L18" s="42"/>
      <c r="M18" s="42"/>
    </row>
    <row r="19" spans="1:13" ht="18">
      <c r="A19" s="44" t="s">
        <v>44</v>
      </c>
      <c r="B19" s="44"/>
      <c r="C19" s="44"/>
      <c r="D19" s="44"/>
      <c r="E19" s="44"/>
      <c r="F19" s="44"/>
      <c r="G19" s="44"/>
      <c r="H19" s="44"/>
      <c r="I19" s="44"/>
      <c r="J19" s="44"/>
      <c r="K19" s="42"/>
      <c r="L19" s="42"/>
      <c r="M19" s="42"/>
    </row>
    <row r="20" spans="1:13" ht="18">
      <c r="A20" s="47" t="s">
        <v>45</v>
      </c>
      <c r="B20" s="44"/>
      <c r="C20" s="44"/>
      <c r="D20" s="44"/>
      <c r="E20" s="44"/>
      <c r="F20" s="44"/>
      <c r="G20" s="44"/>
      <c r="H20" s="44"/>
      <c r="I20" s="44"/>
      <c r="J20" s="44"/>
      <c r="K20" s="42"/>
      <c r="L20" s="42"/>
      <c r="M20" s="42"/>
    </row>
    <row r="21" spans="1:13" ht="18">
      <c r="A21" s="47" t="s">
        <v>46</v>
      </c>
      <c r="B21" s="44"/>
      <c r="C21" s="44"/>
      <c r="D21" s="44"/>
      <c r="E21" s="44"/>
      <c r="F21" s="44"/>
      <c r="G21" s="44"/>
      <c r="H21" s="44"/>
      <c r="I21" s="44"/>
      <c r="J21" s="44"/>
      <c r="K21" s="42"/>
      <c r="L21" s="42"/>
      <c r="M21" s="42"/>
    </row>
    <row r="22" spans="1:13" ht="18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2"/>
      <c r="L22" s="42"/>
      <c r="M22" s="42"/>
    </row>
    <row r="23" spans="1:13" ht="18">
      <c r="A23" s="46" t="s">
        <v>0</v>
      </c>
      <c r="B23" s="44"/>
      <c r="C23" s="44"/>
      <c r="D23" s="44"/>
      <c r="E23" s="44"/>
      <c r="F23" s="44"/>
      <c r="G23" s="44"/>
      <c r="H23" s="44"/>
      <c r="I23" s="44"/>
      <c r="J23" s="44"/>
      <c r="K23" s="42"/>
      <c r="L23" s="42"/>
      <c r="M23" s="42"/>
    </row>
    <row r="24" spans="1:13" ht="18">
      <c r="A24" s="44" t="s">
        <v>1</v>
      </c>
      <c r="B24" s="44"/>
      <c r="C24" s="44"/>
      <c r="D24" s="44"/>
      <c r="E24" s="44"/>
      <c r="F24" s="44"/>
      <c r="G24" s="44"/>
      <c r="H24" s="44"/>
      <c r="I24" s="44"/>
      <c r="J24" s="44"/>
      <c r="K24" s="42"/>
      <c r="L24" s="42"/>
      <c r="M24" s="42"/>
    </row>
    <row r="25" spans="1:13" ht="18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2"/>
      <c r="L25" s="42"/>
      <c r="M25" s="42"/>
    </row>
    <row r="26" spans="1:13" ht="18">
      <c r="A26" s="44" t="s">
        <v>2</v>
      </c>
      <c r="B26" s="44"/>
      <c r="C26" s="44"/>
      <c r="D26" s="44"/>
      <c r="E26" s="44"/>
      <c r="F26" s="44"/>
      <c r="G26" s="44"/>
      <c r="H26" s="44"/>
      <c r="I26" s="44"/>
      <c r="J26" s="44"/>
      <c r="K26" s="42"/>
      <c r="L26" s="42"/>
      <c r="M26" s="42"/>
    </row>
    <row r="27" spans="1:13" ht="18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2"/>
      <c r="L27" s="42"/>
      <c r="M27" s="42"/>
    </row>
    <row r="28" spans="1:13" ht="18">
      <c r="A28" s="44" t="s">
        <v>3</v>
      </c>
      <c r="B28" s="44"/>
      <c r="C28" s="44"/>
      <c r="D28" s="44"/>
      <c r="E28" s="44"/>
      <c r="F28" s="44"/>
      <c r="G28" s="44"/>
      <c r="H28" s="44"/>
      <c r="I28" s="44"/>
      <c r="J28" s="44"/>
      <c r="K28" s="42"/>
      <c r="L28" s="42"/>
      <c r="M28" s="42"/>
    </row>
    <row r="29" spans="1:13" ht="18">
      <c r="A29" s="48" t="s">
        <v>4</v>
      </c>
      <c r="B29" s="44"/>
      <c r="C29" s="44"/>
      <c r="D29" s="44"/>
      <c r="E29" s="44"/>
      <c r="F29" s="44"/>
      <c r="G29" s="44"/>
      <c r="H29" s="44"/>
      <c r="I29" s="44"/>
      <c r="J29" s="44"/>
      <c r="K29" s="42"/>
      <c r="L29" s="42"/>
      <c r="M29" s="42"/>
    </row>
    <row r="30" spans="1:13" ht="18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2"/>
      <c r="L30" s="42"/>
      <c r="M30" s="42"/>
    </row>
    <row r="31" spans="1:13" ht="18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2"/>
      <c r="L31" s="42"/>
      <c r="M31" s="42"/>
    </row>
    <row r="32" spans="1:13" ht="18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2"/>
      <c r="L32" s="42"/>
      <c r="M32" s="42"/>
    </row>
    <row r="33" spans="1:13" ht="18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2"/>
      <c r="L33" s="42"/>
      <c r="M33" s="42"/>
    </row>
    <row r="34" spans="1:13" ht="18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2"/>
      <c r="L34" s="42"/>
      <c r="M34" s="42"/>
    </row>
    <row r="35" spans="1:13" ht="18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2"/>
      <c r="L35" s="42"/>
      <c r="M35" s="42"/>
    </row>
    <row r="36" spans="1:13" ht="18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2"/>
      <c r="L36" s="42"/>
      <c r="M36" s="42"/>
    </row>
    <row r="37" spans="1:13" ht="18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2"/>
      <c r="L37" s="42"/>
      <c r="M37" s="42"/>
    </row>
    <row r="38" spans="1:13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</sheetData>
  <sheetProtection password="8453" sheet="1" objects="1" scenarios="1"/>
  <hyperlinks>
    <hyperlink ref="A29" r:id="rId1" display="nigel.watson@coldean.brighton-hove.sch.u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E13" sqref="E13"/>
    </sheetView>
  </sheetViews>
  <sheetFormatPr defaultColWidth="11.00390625" defaultRowHeight="12.75"/>
  <cols>
    <col min="1" max="1" width="4.625" style="18" customWidth="1"/>
    <col min="2" max="2" width="13.125" style="18" customWidth="1"/>
    <col min="3" max="4" width="10.25390625" style="18" customWidth="1"/>
    <col min="5" max="5" width="13.25390625" style="18" customWidth="1"/>
    <col min="6" max="6" width="14.25390625" style="18" customWidth="1"/>
    <col min="7" max="7" width="10.25390625" style="18" customWidth="1"/>
    <col min="8" max="16384" width="10.75390625" style="18" customWidth="1"/>
  </cols>
  <sheetData>
    <row r="1" spans="2:4" ht="73.5">
      <c r="B1" s="23">
        <f ca="1">INT(RAND()*4)+2</f>
        <v>3</v>
      </c>
      <c r="C1" s="23">
        <f ca="1">INT(RAND()*4)+2</f>
        <v>2</v>
      </c>
      <c r="D1" s="19" t="s">
        <v>14</v>
      </c>
    </row>
    <row r="2" ht="37.5"/>
    <row r="3" spans="2:7" ht="37.5">
      <c r="B3" s="20" t="s">
        <v>15</v>
      </c>
      <c r="C3" s="20"/>
      <c r="D3" s="20"/>
      <c r="E3" s="20"/>
      <c r="F3" s="20"/>
      <c r="G3" s="21"/>
    </row>
    <row r="4" spans="2:6" ht="37.5">
      <c r="B4" s="20"/>
      <c r="C4" s="20"/>
      <c r="D4" s="20"/>
      <c r="E4" s="20"/>
      <c r="F4" s="20"/>
    </row>
    <row r="5" spans="2:6" ht="42.75">
      <c r="B5" s="20" t="s">
        <v>16</v>
      </c>
      <c r="C5" s="37">
        <f ca="1">INT(RAND()*C13)+2</f>
        <v>2</v>
      </c>
      <c r="D5" s="40" t="str">
        <f>IF(B1=2,"blind mice",IF(B1=3,"dwarves",IF(B1=4,"big bad wolves",IF(B1=5,"princes"))))</f>
        <v>dwarves</v>
      </c>
      <c r="E5" s="20"/>
      <c r="F5" s="20" t="s">
        <v>17</v>
      </c>
    </row>
    <row r="6" spans="2:6" ht="37.5">
      <c r="B6" s="20"/>
      <c r="C6" s="20"/>
      <c r="D6" s="20"/>
      <c r="E6" s="20"/>
      <c r="F6" s="20"/>
    </row>
    <row r="7" spans="2:6" ht="42.75">
      <c r="B7" s="20" t="s">
        <v>18</v>
      </c>
      <c r="C7" s="37">
        <f ca="1">INT(RAND()*E13)+2</f>
        <v>2</v>
      </c>
      <c r="D7" s="40" t="str">
        <f>IF(B1=2,"dragons",IF(B1=3,"ugly sisters",IF(B1=4,"gingerbread men",IF(B1=5,"witches"))))</f>
        <v>ugly sisters</v>
      </c>
      <c r="E7" s="20"/>
      <c r="F7" s="20" t="s">
        <v>19</v>
      </c>
    </row>
    <row r="8" spans="2:6" ht="37.5">
      <c r="B8" s="20"/>
      <c r="C8" s="20"/>
      <c r="D8" s="20"/>
      <c r="E8" s="20"/>
      <c r="F8" s="20"/>
    </row>
    <row r="9" spans="2:6" ht="54.75">
      <c r="B9" s="20" t="s">
        <v>20</v>
      </c>
      <c r="C9" s="20"/>
      <c r="D9" s="20"/>
      <c r="E9" s="20"/>
      <c r="F9" s="17"/>
    </row>
    <row r="10" spans="2:6" ht="37.5">
      <c r="B10" s="20"/>
      <c r="C10" s="20"/>
      <c r="D10" s="20"/>
      <c r="E10" s="20"/>
      <c r="F10" s="20"/>
    </row>
    <row r="11" ht="37.5">
      <c r="C11" s="38">
        <f>C5+C7</f>
        <v>4</v>
      </c>
    </row>
    <row r="12" ht="37.5"/>
    <row r="13" spans="2:5" ht="37.5">
      <c r="B13" s="22" t="s">
        <v>11</v>
      </c>
      <c r="C13" s="1">
        <v>0</v>
      </c>
      <c r="D13" s="22" t="s">
        <v>12</v>
      </c>
      <c r="E13" s="1">
        <v>0</v>
      </c>
    </row>
    <row r="14" ht="37.5">
      <c r="B14" s="22" t="s">
        <v>13</v>
      </c>
    </row>
    <row r="16" spans="1:12" ht="33.75">
      <c r="A16" s="22"/>
      <c r="B16" s="22"/>
      <c r="D16" s="22"/>
      <c r="E16" s="22"/>
      <c r="G16" s="22"/>
      <c r="H16" s="22"/>
      <c r="I16" s="22"/>
      <c r="J16" s="22"/>
      <c r="K16" s="22"/>
      <c r="L16" s="22"/>
    </row>
    <row r="17" spans="1:12" ht="33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</sheetData>
  <sheetProtection password="8453" sheet="1" objects="1" scenarios="1"/>
  <conditionalFormatting sqref="C16 F16">
    <cfRule type="cellIs" priority="1" dxfId="0" operator="between" stopIfTrue="1">
      <formula>0</formula>
      <formula>100</formula>
    </cfRule>
  </conditionalFormatting>
  <printOptions/>
  <pageMargins left="0.15748031496062992" right="0.15748031496062992" top="0.3937007874015748" bottom="0.5905511811023623" header="0.5118110236220472" footer="0.5118110236220472"/>
  <pageSetup fitToHeight="1" fitToWidth="1" orientation="landscape" paperSize="9" scale="7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C10" sqref="C10"/>
    </sheetView>
  </sheetViews>
  <sheetFormatPr defaultColWidth="11.00390625" defaultRowHeight="12.75"/>
  <cols>
    <col min="1" max="1" width="4.625" style="24" customWidth="1"/>
    <col min="2" max="2" width="5.875" style="24" customWidth="1"/>
    <col min="3" max="3" width="13.00390625" style="24" customWidth="1"/>
    <col min="4" max="4" width="9.75390625" style="24" customWidth="1"/>
    <col min="5" max="5" width="8.875" style="24" customWidth="1"/>
    <col min="6" max="6" width="22.125" style="24" customWidth="1"/>
    <col min="7" max="7" width="12.00390625" style="24" customWidth="1"/>
    <col min="8" max="16384" width="10.75390625" style="24" customWidth="1"/>
  </cols>
  <sheetData>
    <row r="1" spans="2:4" ht="51">
      <c r="B1" s="33">
        <f ca="1">INT(RAND()*7)+2</f>
        <v>4</v>
      </c>
      <c r="D1" s="25" t="s">
        <v>21</v>
      </c>
    </row>
    <row r="2" ht="37.5"/>
    <row r="3" spans="2:7" ht="37.5">
      <c r="B3" s="26" t="s">
        <v>22</v>
      </c>
      <c r="C3" s="26"/>
      <c r="D3" s="26"/>
      <c r="E3" s="26"/>
      <c r="F3" s="26"/>
      <c r="G3" s="27"/>
    </row>
    <row r="4" spans="2:6" ht="37.5">
      <c r="B4" s="26"/>
      <c r="C4" s="26"/>
      <c r="D4" s="26"/>
      <c r="E4" s="26"/>
      <c r="F4" s="26"/>
    </row>
    <row r="5" spans="2:6" ht="42.75">
      <c r="B5" s="26" t="s">
        <v>23</v>
      </c>
      <c r="C5" s="26"/>
      <c r="D5" s="32">
        <f ca="1">INT(RAND()*(D7-D13)+D13)</f>
        <v>0</v>
      </c>
      <c r="E5" s="26" t="str">
        <f>IF(B1=2,"gingerbread men",IF(B1=3,"princesses",IF(B1=4,"blind mice",IF(B1=5,"witches",IF(B1=6,"dragons",IF(B1=7,"dwarves",IF(B1=8,"ugly sisters")))))))</f>
        <v>blind mice</v>
      </c>
      <c r="F5" s="26"/>
    </row>
    <row r="6" spans="2:6" ht="37.5">
      <c r="B6" s="26"/>
      <c r="C6" s="26"/>
      <c r="D6" s="26"/>
      <c r="E6" s="26"/>
      <c r="F6" s="26"/>
    </row>
    <row r="7" spans="2:6" ht="42.75">
      <c r="B7" s="24" t="s">
        <v>28</v>
      </c>
      <c r="C7" s="28"/>
      <c r="D7" s="32">
        <f ca="1">INT(RAND()*D14)</f>
        <v>0</v>
      </c>
      <c r="E7" s="26" t="s">
        <v>24</v>
      </c>
      <c r="F7" s="26"/>
    </row>
    <row r="8" spans="2:6" ht="37.5">
      <c r="B8" s="26"/>
      <c r="C8" s="26"/>
      <c r="D8" s="26"/>
      <c r="E8" s="26"/>
      <c r="F8" s="26"/>
    </row>
    <row r="9" spans="2:6" ht="54.75">
      <c r="B9" s="26" t="s">
        <v>25</v>
      </c>
      <c r="C9" s="26"/>
      <c r="D9" s="26"/>
      <c r="E9" s="29"/>
      <c r="F9" s="26"/>
    </row>
    <row r="10" spans="2:6" ht="37.5">
      <c r="B10" s="26"/>
      <c r="C10" s="26"/>
      <c r="D10" s="26"/>
      <c r="E10" s="26"/>
      <c r="F10" s="26"/>
    </row>
    <row r="11" ht="42.75">
      <c r="D11" s="32">
        <f>D5-D7</f>
        <v>0</v>
      </c>
    </row>
    <row r="12" spans="2:5" ht="54.75">
      <c r="B12" s="30"/>
      <c r="C12" s="30"/>
      <c r="E12" s="29"/>
    </row>
    <row r="13" spans="2:8" ht="37.5">
      <c r="B13" s="30" t="s">
        <v>26</v>
      </c>
      <c r="C13" s="31"/>
      <c r="D13" s="39">
        <v>0</v>
      </c>
      <c r="E13" s="31"/>
      <c r="G13" s="30"/>
      <c r="H13" s="31"/>
    </row>
    <row r="14" spans="2:7" ht="33.75">
      <c r="B14" s="30" t="s">
        <v>27</v>
      </c>
      <c r="D14" s="39">
        <v>0</v>
      </c>
      <c r="G14" s="30"/>
    </row>
    <row r="15" ht="33.75">
      <c r="H15" s="31"/>
    </row>
    <row r="16" spans="1:12" ht="33.75">
      <c r="A16" s="30"/>
      <c r="B16" s="30"/>
      <c r="D16" s="30"/>
      <c r="E16" s="30"/>
      <c r="G16" s="30" t="s">
        <v>13</v>
      </c>
      <c r="H16" s="30"/>
      <c r="I16" s="30"/>
      <c r="J16" s="30"/>
      <c r="K16" s="30"/>
      <c r="L16" s="30"/>
    </row>
    <row r="17" spans="1:12" ht="33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</sheetData>
  <sheetProtection password="8453" sheet="1" objects="1" scenarios="1"/>
  <conditionalFormatting sqref="C16 F16">
    <cfRule type="cellIs" priority="1" dxfId="0" operator="between" stopIfTrue="1">
      <formula>0</formula>
      <formula>100</formula>
    </cfRule>
  </conditionalFormatting>
  <printOptions/>
  <pageMargins left="0.15748031496062992" right="0.15748031496062992" top="0.3937007874015748" bottom="0.5905511811023623" header="0.5118110236220472" footer="0.5118110236220472"/>
  <pageSetup fitToHeight="1" fitToWidth="1" orientation="landscape" paperSize="9" scale="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4" sqref="A14"/>
    </sheetView>
  </sheetViews>
  <sheetFormatPr defaultColWidth="11.00390625" defaultRowHeight="12.75"/>
  <cols>
    <col min="1" max="1" width="12.375" style="0" customWidth="1"/>
    <col min="2" max="2" width="21.625" style="0" customWidth="1"/>
    <col min="3" max="3" width="12.125" style="0" customWidth="1"/>
    <col min="4" max="4" width="7.875" style="0" customWidth="1"/>
    <col min="5" max="5" width="18.875" style="0" customWidth="1"/>
  </cols>
  <sheetData>
    <row r="1" spans="1:16" ht="73.5">
      <c r="A1" s="2"/>
      <c r="B1" s="3"/>
      <c r="C1" s="2"/>
      <c r="D1" s="4" t="s">
        <v>37</v>
      </c>
      <c r="E1" s="2"/>
      <c r="F1" s="2"/>
      <c r="G1" s="2"/>
      <c r="H1" s="2"/>
      <c r="I1" s="2"/>
      <c r="J1" s="2"/>
      <c r="K1" s="2"/>
      <c r="L1" s="2"/>
      <c r="M1" s="2"/>
      <c r="N1" s="41"/>
      <c r="O1" s="41"/>
      <c r="P1" s="41"/>
    </row>
    <row r="2" spans="1:16" ht="37.5">
      <c r="A2" s="2"/>
      <c r="B2" s="2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1"/>
      <c r="O2" s="41"/>
      <c r="P2" s="41"/>
    </row>
    <row r="3" spans="1:16" ht="37.5">
      <c r="A3" s="2"/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41"/>
      <c r="O3" s="41"/>
      <c r="P3" s="41"/>
    </row>
    <row r="4" spans="1:16" ht="37.5">
      <c r="A4" s="2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41"/>
      <c r="O4" s="41"/>
      <c r="P4" s="41"/>
    </row>
    <row r="5" spans="1:16" ht="42.75">
      <c r="A5" s="2"/>
      <c r="B5" s="12"/>
      <c r="C5" s="7" t="s">
        <v>30</v>
      </c>
      <c r="D5" s="36">
        <f ca="1">INT(RAND()*A14)+1</f>
        <v>1</v>
      </c>
      <c r="E5" s="12" t="s">
        <v>32</v>
      </c>
      <c r="F5" s="5"/>
      <c r="G5" s="2"/>
      <c r="H5" s="2"/>
      <c r="I5" s="2"/>
      <c r="J5" s="2"/>
      <c r="K5" s="2"/>
      <c r="L5" s="2"/>
      <c r="M5" s="2"/>
      <c r="N5" s="41"/>
      <c r="O5" s="41"/>
      <c r="P5" s="41"/>
    </row>
    <row r="6" spans="1:16" ht="37.5">
      <c r="A6" s="2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41"/>
      <c r="O6" s="41"/>
      <c r="P6" s="41"/>
    </row>
    <row r="7" spans="1:16" ht="42.75">
      <c r="A7" s="2"/>
      <c r="B7" s="5" t="s">
        <v>31</v>
      </c>
      <c r="C7" s="7"/>
      <c r="D7" s="34">
        <f ca="1">INT(RAND()*C14)+1</f>
        <v>1</v>
      </c>
      <c r="E7" s="12" t="s">
        <v>29</v>
      </c>
      <c r="F7" s="5"/>
      <c r="G7" s="2"/>
      <c r="H7" s="2"/>
      <c r="I7" s="2"/>
      <c r="J7" s="2"/>
      <c r="K7" s="2"/>
      <c r="L7" s="2"/>
      <c r="M7" s="2"/>
      <c r="N7" s="41"/>
      <c r="O7" s="41"/>
      <c r="P7" s="41"/>
    </row>
    <row r="8" spans="1:16" ht="37.5">
      <c r="A8" s="2"/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41"/>
      <c r="O8" s="41"/>
      <c r="P8" s="41"/>
    </row>
    <row r="9" spans="1:16" ht="54.75">
      <c r="A9" s="2"/>
      <c r="B9" s="5" t="s">
        <v>33</v>
      </c>
      <c r="C9" s="7"/>
      <c r="D9" s="35"/>
      <c r="E9" s="11"/>
      <c r="F9" s="5"/>
      <c r="G9" s="2"/>
      <c r="H9" s="2"/>
      <c r="I9" s="2"/>
      <c r="J9" s="2"/>
      <c r="K9" s="2"/>
      <c r="L9" s="2"/>
      <c r="M9" s="2"/>
      <c r="N9" s="41"/>
      <c r="O9" s="41"/>
      <c r="P9" s="41"/>
    </row>
    <row r="10" spans="1:16" ht="37.5">
      <c r="A10" s="2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41"/>
      <c r="O10" s="41"/>
      <c r="P10" s="41"/>
    </row>
    <row r="11" spans="1:16" ht="42.75">
      <c r="A11" s="2"/>
      <c r="B11" s="2"/>
      <c r="C11" s="10"/>
      <c r="D11" s="34">
        <f>D5*D7</f>
        <v>1</v>
      </c>
      <c r="E11" s="13" t="s">
        <v>34</v>
      </c>
      <c r="F11" s="13"/>
      <c r="G11" s="2"/>
      <c r="H11" s="2"/>
      <c r="I11" s="2"/>
      <c r="J11" s="2"/>
      <c r="K11" s="2"/>
      <c r="L11" s="2"/>
      <c r="M11" s="2"/>
      <c r="N11" s="41"/>
      <c r="O11" s="41"/>
      <c r="P11" s="41"/>
    </row>
    <row r="12" spans="1:16" ht="37.5">
      <c r="A12" s="2"/>
      <c r="B12" s="2"/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41"/>
      <c r="O12" s="41"/>
      <c r="P12" s="41"/>
    </row>
    <row r="13" spans="1:16" ht="54.75">
      <c r="A13" s="15" t="s">
        <v>35</v>
      </c>
      <c r="B13" s="8"/>
      <c r="C13" s="16" t="s">
        <v>36</v>
      </c>
      <c r="D13" s="14"/>
      <c r="E13" s="9"/>
      <c r="F13" s="2"/>
      <c r="G13" s="35"/>
      <c r="H13" s="2"/>
      <c r="I13" s="2"/>
      <c r="J13" s="2"/>
      <c r="K13" s="2"/>
      <c r="L13" s="2"/>
      <c r="M13" s="2"/>
      <c r="N13" s="41"/>
      <c r="O13" s="41"/>
      <c r="P13" s="41"/>
    </row>
    <row r="14" spans="1:16" ht="33.75">
      <c r="A14" s="1">
        <v>0</v>
      </c>
      <c r="B14" s="8"/>
      <c r="C14" s="1">
        <v>0</v>
      </c>
      <c r="D14" s="2"/>
      <c r="E14" s="2"/>
      <c r="F14" s="2"/>
      <c r="G14" s="8"/>
      <c r="H14" s="2"/>
      <c r="I14" s="2"/>
      <c r="J14" s="2"/>
      <c r="K14" s="2"/>
      <c r="L14" s="2"/>
      <c r="M14" s="2"/>
      <c r="N14" s="41"/>
      <c r="O14" s="41"/>
      <c r="P14" s="41"/>
    </row>
    <row r="15" spans="1:16" ht="33.75">
      <c r="A15" s="8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1"/>
      <c r="O15" s="41"/>
      <c r="P15" s="41"/>
    </row>
    <row r="16" spans="1:16" ht="33.75">
      <c r="A16" s="8"/>
      <c r="B16" s="8"/>
      <c r="C16" s="2"/>
      <c r="D16" s="8"/>
      <c r="E16" s="8"/>
      <c r="F16" s="2"/>
      <c r="G16" s="8"/>
      <c r="H16" s="8"/>
      <c r="I16" s="8"/>
      <c r="J16" s="8"/>
      <c r="K16" s="8"/>
      <c r="L16" s="8"/>
      <c r="M16" s="2"/>
      <c r="N16" s="41"/>
      <c r="O16" s="41"/>
      <c r="P16" s="41"/>
    </row>
    <row r="17" spans="1:16" ht="33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N17" s="41"/>
      <c r="O17" s="41"/>
      <c r="P17" s="41"/>
    </row>
    <row r="18" spans="1:16" ht="33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1"/>
      <c r="O18" s="41"/>
      <c r="P18" s="41"/>
    </row>
    <row r="19" spans="1:16" ht="33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1"/>
      <c r="O19" s="41"/>
      <c r="P19" s="41"/>
    </row>
    <row r="20" spans="1:16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</sheetData>
  <sheetProtection password="8453" sheet="1" objects="1" scenarios="1"/>
  <conditionalFormatting sqref="C16 F16">
    <cfRule type="cellIs" priority="1" dxfId="0" operator="between" stopIfTrue="1">
      <formula>0</formula>
      <formula>100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sp.ke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Watson</dc:creator>
  <cp:keywords/>
  <dc:description/>
  <cp:lastModifiedBy>Nigel Watson</cp:lastModifiedBy>
  <cp:lastPrinted>2004-11-03T18:48:55Z</cp:lastPrinted>
  <dcterms:created xsi:type="dcterms:W3CDTF">2004-11-03T16:22:54Z</dcterms:created>
  <dcterms:modified xsi:type="dcterms:W3CDTF">2005-09-28T16:25:39Z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